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专项债分配表" sheetId="1" r:id="rId1"/>
  </sheets>
  <definedNames>
    <definedName name="_xlnm._FilterDatabase" localSheetId="0" hidden="1">专项债分配表!$A$4:$L$6</definedName>
    <definedName name="_xlnm.Print_Area" localSheetId="0">专项债分配表!$A$1:$I$6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<sst xmlns="http://schemas.openxmlformats.org/spreadsheetml/2006/main" count="18" uniqueCount="18">
  <si>
    <t>附件</t>
  </si>
  <si>
    <t xml:space="preserve"> 2025年新增政府专项债券资金指标表</t>
  </si>
  <si>
    <t>单位：万元</t>
  </si>
  <si>
    <t>序号</t>
  </si>
  <si>
    <t>地市</t>
  </si>
  <si>
    <t>项目名称</t>
  </si>
  <si>
    <t>债券金额</t>
  </si>
  <si>
    <t>年限</t>
  </si>
  <si>
    <t>债券利率</t>
  </si>
  <si>
    <t>项目编码名称</t>
  </si>
  <si>
    <t>收入科目</t>
  </si>
  <si>
    <t>支出功能科目</t>
  </si>
  <si>
    <t>昌都市汇总</t>
  </si>
  <si>
    <t>卡若区</t>
  </si>
  <si>
    <t>昌都市卡若区嘎玛乡特色文旅小镇基础设施建设项目</t>
  </si>
  <si>
    <t>54000024T000001544151-专项债券转贷支出</t>
  </si>
  <si>
    <t>110110298其他地方自行试点项目收益专项债券转贷收入</t>
  </si>
  <si>
    <t>2290402其他地方自行试点项目收益专项债券收入安排的支出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</si>
</sst>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176" formatCode="0.00_);[Red]\(0.00\)"/>
    <numFmt numFmtId="177" formatCode="#,##0.00_);[Red]\(#,##0.00\)"/>
    <numFmt numFmtId="43" formatCode="_ * #,##0.00_ ;_ * \-#,##0.00_ ;_ * &quot;-&quot;??_ ;_ @_ "/>
    <numFmt numFmtId="178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#,##0_);[Red]\(#,##0\)"/>
  </numFmts>
  <fonts count="36">
    <font>
      <sz val="11"/>
      <color indexed="8"/>
      <name val="宋体"/>
      <charset val="134"/>
    </font>
    <font>
      <sz val="14"/>
      <color indexed="8"/>
      <name val="黑体"/>
      <charset val="134"/>
    </font>
    <font>
      <sz val="18"/>
      <color rgb="FF000000"/>
      <name val="方正小标宋简体"/>
      <charset val="134"/>
    </font>
    <font>
      <sz val="18"/>
      <color indexed="8"/>
      <name val="方正小标宋简体"/>
      <charset val="134"/>
    </font>
    <font>
      <sz val="16"/>
      <color indexed="8"/>
      <name val="方正小标宋简体"/>
      <charset val="134"/>
    </font>
    <font>
      <b/>
      <sz val="12"/>
      <color indexed="8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  <scheme val="minor"/>
    </font>
    <font>
      <b/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18" borderId="5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/>
    <xf numFmtId="0" fontId="23" fillId="29" borderId="9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28" fillId="3" borderId="5" applyNumberFormat="0" applyAlignment="0" applyProtection="0">
      <alignment vertical="center"/>
    </xf>
    <xf numFmtId="0" fontId="35" fillId="28" borderId="8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0" fillId="0" borderId="0"/>
  </cellStyleXfs>
  <cellXfs count="30">
    <xf numFmtId="0" fontId="0" fillId="0" borderId="0" xfId="0" applyAlignment="1"/>
    <xf numFmtId="178" fontId="0" fillId="0" borderId="0" xfId="0" applyNumberFormat="1" applyAlignment="1"/>
    <xf numFmtId="10" fontId="0" fillId="0" borderId="0" xfId="0" applyNumberFormat="1" applyAlignment="1"/>
    <xf numFmtId="0" fontId="1" fillId="0" borderId="0" xfId="0" applyFont="1" applyAlignment="1"/>
    <xf numFmtId="176" fontId="2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178" fontId="3" fillId="0" borderId="0" xfId="0" applyNumberFormat="1" applyFont="1" applyBorder="1" applyAlignment="1">
      <alignment horizontal="center" vertical="center"/>
    </xf>
    <xf numFmtId="10" fontId="3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10" fontId="4" fillId="0" borderId="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176" fontId="6" fillId="0" borderId="1" xfId="8" applyNumberFormat="1" applyFont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8" fontId="8" fillId="0" borderId="1" xfId="8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0" fontId="10" fillId="0" borderId="1" xfId="0" applyNumberFormat="1" applyFont="1" applyBorder="1" applyAlignment="1"/>
    <xf numFmtId="0" fontId="11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10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/>
    <xf numFmtId="176" fontId="15" fillId="0" borderId="0" xfId="0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317500</xdr:rowOff>
    </xdr:to>
    <xdr:pic>
      <xdr:nvPicPr>
        <xdr:cNvPr id="2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337820</xdr:rowOff>
    </xdr:to>
    <xdr:pic>
      <xdr:nvPicPr>
        <xdr:cNvPr id="3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327025</xdr:rowOff>
    </xdr:to>
    <xdr:pic>
      <xdr:nvPicPr>
        <xdr:cNvPr id="4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317500</xdr:rowOff>
    </xdr:to>
    <xdr:pic>
      <xdr:nvPicPr>
        <xdr:cNvPr id="5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6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317500</xdr:rowOff>
    </xdr:to>
    <xdr:pic>
      <xdr:nvPicPr>
        <xdr:cNvPr id="7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308610</xdr:rowOff>
    </xdr:to>
    <xdr:pic>
      <xdr:nvPicPr>
        <xdr:cNvPr id="8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08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9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317500</xdr:rowOff>
    </xdr:to>
    <xdr:pic>
      <xdr:nvPicPr>
        <xdr:cNvPr id="10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327025</xdr:rowOff>
    </xdr:to>
    <xdr:pic>
      <xdr:nvPicPr>
        <xdr:cNvPr id="11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327025</xdr:rowOff>
    </xdr:to>
    <xdr:pic>
      <xdr:nvPicPr>
        <xdr:cNvPr id="12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317500</xdr:rowOff>
    </xdr:to>
    <xdr:pic>
      <xdr:nvPicPr>
        <xdr:cNvPr id="13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14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317500</xdr:rowOff>
    </xdr:to>
    <xdr:pic>
      <xdr:nvPicPr>
        <xdr:cNvPr id="15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308610</xdr:rowOff>
    </xdr:to>
    <xdr:pic>
      <xdr:nvPicPr>
        <xdr:cNvPr id="16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08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17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18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19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290195</xdr:rowOff>
    </xdr:to>
    <xdr:pic>
      <xdr:nvPicPr>
        <xdr:cNvPr id="20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21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22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308610</xdr:rowOff>
    </xdr:to>
    <xdr:pic>
      <xdr:nvPicPr>
        <xdr:cNvPr id="23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08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308610</xdr:rowOff>
    </xdr:to>
    <xdr:pic>
      <xdr:nvPicPr>
        <xdr:cNvPr id="24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08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25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66675</xdr:colOff>
      <xdr:row>4</xdr:row>
      <xdr:rowOff>133350</xdr:rowOff>
    </xdr:from>
    <xdr:to>
      <xdr:col>6</xdr:col>
      <xdr:colOff>323850</xdr:colOff>
      <xdr:row>5</xdr:row>
      <xdr:rowOff>64135</xdr:rowOff>
    </xdr:to>
    <xdr:pic>
      <xdr:nvPicPr>
        <xdr:cNvPr id="26" name="Object 1"/>
        <xdr:cNvPicPr/>
      </xdr:nvPicPr>
      <xdr:blipFill>
        <a:blip r:embed="rId2"/>
        <a:srcRect l="-61073" t="550000" r="24496" b="-550000"/>
        <a:stretch>
          <a:fillRect/>
        </a:stretch>
      </xdr:blipFill>
      <xdr:spPr>
        <a:xfrm>
          <a:off x="6067425" y="2114550"/>
          <a:ext cx="257175" cy="426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290195</xdr:rowOff>
    </xdr:to>
    <xdr:pic>
      <xdr:nvPicPr>
        <xdr:cNvPr id="27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308610</xdr:rowOff>
    </xdr:to>
    <xdr:pic>
      <xdr:nvPicPr>
        <xdr:cNvPr id="28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308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29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290195</xdr:rowOff>
    </xdr:to>
    <xdr:pic>
      <xdr:nvPicPr>
        <xdr:cNvPr id="30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270510</xdr:rowOff>
    </xdr:to>
    <xdr:pic>
      <xdr:nvPicPr>
        <xdr:cNvPr id="31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0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290195</xdr:rowOff>
    </xdr:to>
    <xdr:pic>
      <xdr:nvPicPr>
        <xdr:cNvPr id="32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33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270510</xdr:rowOff>
    </xdr:to>
    <xdr:pic>
      <xdr:nvPicPr>
        <xdr:cNvPr id="34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0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290195</xdr:rowOff>
    </xdr:to>
    <xdr:pic>
      <xdr:nvPicPr>
        <xdr:cNvPr id="35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36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299720</xdr:rowOff>
    </xdr:to>
    <xdr:pic>
      <xdr:nvPicPr>
        <xdr:cNvPr id="37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290195</xdr:rowOff>
    </xdr:to>
    <xdr:pic>
      <xdr:nvPicPr>
        <xdr:cNvPr id="38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270510</xdr:rowOff>
    </xdr:to>
    <xdr:pic>
      <xdr:nvPicPr>
        <xdr:cNvPr id="39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0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290195</xdr:rowOff>
    </xdr:to>
    <xdr:pic>
      <xdr:nvPicPr>
        <xdr:cNvPr id="40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41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270510</xdr:rowOff>
    </xdr:to>
    <xdr:pic>
      <xdr:nvPicPr>
        <xdr:cNvPr id="42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0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260985</xdr:rowOff>
    </xdr:to>
    <xdr:pic>
      <xdr:nvPicPr>
        <xdr:cNvPr id="43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44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270510</xdr:rowOff>
    </xdr:to>
    <xdr:pic>
      <xdr:nvPicPr>
        <xdr:cNvPr id="45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0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260985</xdr:rowOff>
    </xdr:to>
    <xdr:pic>
      <xdr:nvPicPr>
        <xdr:cNvPr id="46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47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48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279400</xdr:rowOff>
    </xdr:to>
    <xdr:pic>
      <xdr:nvPicPr>
        <xdr:cNvPr id="49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227965</xdr:colOff>
      <xdr:row>4</xdr:row>
      <xdr:rowOff>0</xdr:rowOff>
    </xdr:from>
    <xdr:to>
      <xdr:col>2</xdr:col>
      <xdr:colOff>238125</xdr:colOff>
      <xdr:row>4</xdr:row>
      <xdr:rowOff>270510</xdr:rowOff>
    </xdr:to>
    <xdr:pic>
      <xdr:nvPicPr>
        <xdr:cNvPr id="50" name="图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9565" y="1981200"/>
          <a:ext cx="10160" cy="270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5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5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53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54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55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56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57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58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59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60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6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6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63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64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65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66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67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68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69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70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7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7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73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74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75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76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77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78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79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80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8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8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83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84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85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86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87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88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89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90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9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9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93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94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95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96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97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98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99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00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10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10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103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452755</xdr:rowOff>
    </xdr:to>
    <xdr:pic>
      <xdr:nvPicPr>
        <xdr:cNvPr id="104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5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105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414655</xdr:rowOff>
    </xdr:to>
    <xdr:pic>
      <xdr:nvPicPr>
        <xdr:cNvPr id="106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14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07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08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109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443865</xdr:rowOff>
    </xdr:to>
    <xdr:pic>
      <xdr:nvPicPr>
        <xdr:cNvPr id="110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443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1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1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113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114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15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16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117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118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19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396240</xdr:rowOff>
    </xdr:to>
    <xdr:pic>
      <xdr:nvPicPr>
        <xdr:cNvPr id="120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121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4</xdr:row>
      <xdr:rowOff>0</xdr:rowOff>
    </xdr:from>
    <xdr:to>
      <xdr:col>2</xdr:col>
      <xdr:colOff>1268730</xdr:colOff>
      <xdr:row>4</xdr:row>
      <xdr:rowOff>377825</xdr:rowOff>
    </xdr:to>
    <xdr:pic>
      <xdr:nvPicPr>
        <xdr:cNvPr id="122" name="Object 1" hidden="1"/>
        <xdr:cNvPicPr/>
      </xdr:nvPicPr>
      <xdr:blipFill>
        <a:blip r:embed="rId2"/>
        <a:stretch>
          <a:fillRect/>
        </a:stretch>
      </xdr:blipFill>
      <xdr:spPr>
        <a:xfrm>
          <a:off x="9525" y="1981200"/>
          <a:ext cx="2630805" cy="3778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view="pageBreakPreview" zoomScaleNormal="100" zoomScaleSheetLayoutView="100" workbookViewId="0">
      <selection activeCell="H13" sqref="H13"/>
    </sheetView>
  </sheetViews>
  <sheetFormatPr defaultColWidth="9" defaultRowHeight="13.5"/>
  <cols>
    <col min="1" max="1" width="5" customWidth="1"/>
    <col min="2" max="2" width="13" customWidth="1"/>
    <col min="3" max="3" width="32.625" customWidth="1"/>
    <col min="4" max="4" width="12.75" style="1" customWidth="1"/>
    <col min="5" max="5" width="7.875" customWidth="1"/>
    <col min="6" max="6" width="7.5" style="2" customWidth="1"/>
    <col min="7" max="7" width="24.625" style="2" customWidth="1"/>
    <col min="8" max="8" width="22.375" customWidth="1"/>
    <col min="9" max="9" width="20.125" customWidth="1"/>
  </cols>
  <sheetData>
    <row r="1" ht="39" customHeight="1" spans="1:1">
      <c r="A1" s="3" t="s">
        <v>0</v>
      </c>
    </row>
    <row r="2" ht="39" customHeight="1" spans="1:9">
      <c r="A2" s="4" t="s">
        <v>1</v>
      </c>
      <c r="B2" s="5"/>
      <c r="C2" s="5"/>
      <c r="D2" s="6"/>
      <c r="E2" s="5"/>
      <c r="F2" s="7"/>
      <c r="G2" s="7"/>
      <c r="H2" s="5"/>
      <c r="I2" s="5"/>
    </row>
    <row r="3" ht="39" customHeight="1" spans="1:9">
      <c r="A3" s="8"/>
      <c r="B3" s="8"/>
      <c r="C3" s="8"/>
      <c r="D3" s="9"/>
      <c r="E3" s="8"/>
      <c r="F3" s="10"/>
      <c r="G3" s="10"/>
      <c r="H3" s="8"/>
      <c r="I3" s="29" t="s">
        <v>2</v>
      </c>
    </row>
    <row r="4" ht="39" customHeight="1" spans="1:9">
      <c r="A4" s="11" t="s">
        <v>3</v>
      </c>
      <c r="B4" s="11" t="s">
        <v>4</v>
      </c>
      <c r="C4" s="12" t="s">
        <v>5</v>
      </c>
      <c r="D4" s="13" t="s">
        <v>6</v>
      </c>
      <c r="E4" s="14" t="s">
        <v>7</v>
      </c>
      <c r="F4" s="15" t="s">
        <v>8</v>
      </c>
      <c r="G4" s="15" t="s">
        <v>9</v>
      </c>
      <c r="H4" s="16" t="s">
        <v>10</v>
      </c>
      <c r="I4" s="16" t="s">
        <v>11</v>
      </c>
    </row>
    <row r="5" ht="39" customHeight="1" spans="1:9">
      <c r="A5" s="17" t="s">
        <v>12</v>
      </c>
      <c r="B5" s="17"/>
      <c r="C5" s="18"/>
      <c r="D5" s="19">
        <f>SUM(D6:D6)</f>
        <v>3000</v>
      </c>
      <c r="E5" s="20"/>
      <c r="F5" s="21"/>
      <c r="G5" s="21"/>
      <c r="H5" s="22"/>
      <c r="I5" s="22"/>
    </row>
    <row r="6" ht="39" customHeight="1" spans="1:9">
      <c r="A6" s="23">
        <v>2</v>
      </c>
      <c r="B6" s="23" t="s">
        <v>13</v>
      </c>
      <c r="C6" s="24" t="s">
        <v>14</v>
      </c>
      <c r="D6" s="25">
        <v>3000</v>
      </c>
      <c r="E6" s="26">
        <v>15</v>
      </c>
      <c r="F6" s="27">
        <v>0.0231</v>
      </c>
      <c r="G6" s="24" t="s">
        <v>15</v>
      </c>
      <c r="H6" s="24" t="s">
        <v>16</v>
      </c>
      <c r="I6" s="24" t="s">
        <v>17</v>
      </c>
    </row>
    <row r="9" spans="3:3">
      <c r="C9" s="28"/>
    </row>
  </sheetData>
  <sheetProtection formatCells="0" insertHyperlinks="0" autoFilter="0"/>
  <mergeCells count="2">
    <mergeCell ref="A2:I2"/>
    <mergeCell ref="A5:C5"/>
  </mergeCells>
  <pageMargins left="0.699305555555556" right="0.699305555555556" top="0.75" bottom="0.75" header="0.3" footer="0.3"/>
  <pageSetup paperSize="9" scale="87" orientation="landscape" useFirstPageNumber="1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WWO_wpscloud_20240305111834-b523323eda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专项债分配表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2006-09-19T16:00:00Z</dcterms:created>
  <cp:lastPrinted>2025-11-11T10:43:00Z</cp:lastPrinted>
  <dcterms:modified xsi:type="dcterms:W3CDTF">2025-12-29T02:06:15Z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